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/>
  </bookViews>
  <sheets>
    <sheet name="Tabelle1" sheetId="1" r:id="rId1"/>
  </sheets>
  <calcPr calcId="145621"/>
</workbook>
</file>

<file path=xl/calcChain.xml><?xml version="1.0" encoding="utf-8"?>
<calcChain xmlns="http://schemas.openxmlformats.org/spreadsheetml/2006/main">
  <c r="C6" i="1" l="1"/>
  <c r="F10" i="1"/>
  <c r="F11" i="1" s="1"/>
  <c r="C9" i="1" s="1"/>
  <c r="C8" i="1" l="1"/>
  <c r="F9" i="1" s="1"/>
</calcChain>
</file>

<file path=xl/sharedStrings.xml><?xml version="1.0" encoding="utf-8"?>
<sst xmlns="http://schemas.openxmlformats.org/spreadsheetml/2006/main" count="21" uniqueCount="17">
  <si>
    <t>Rechner zur Herstellung einer verdünnten Lösung</t>
  </si>
  <si>
    <t>Konzentration Ausgangslösung</t>
  </si>
  <si>
    <t>%</t>
  </si>
  <si>
    <t>Gewünschte Menge Ziellösung</t>
  </si>
  <si>
    <t>ml</t>
  </si>
  <si>
    <t>Zielmischung</t>
  </si>
  <si>
    <t>Ergebnisse</t>
  </si>
  <si>
    <t>Wasser</t>
  </si>
  <si>
    <t>Ausgangslösung</t>
  </si>
  <si>
    <t>Enthaltenes Wasser</t>
  </si>
  <si>
    <t>Konzentration Kontrolle</t>
  </si>
  <si>
    <t>Skalierfaktor</t>
  </si>
  <si>
    <t>Immer zuerst das Wasser in einen Behälter füllen, dann das Konzentrat zu Verdünnung hinzufügen!</t>
  </si>
  <si>
    <t>Prüfung der Eingaben</t>
  </si>
  <si>
    <t>Achtung:</t>
  </si>
  <si>
    <t>Variablen</t>
  </si>
  <si>
    <t>gewünschte Zielkonzentration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</si>
</sst>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11"/>
      <color rgb="FF006100"/>
      <name val="Axe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13"/>
      </patternFill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1" fontId="4" fillId="3" borderId="0" xfId="1" applyNumberFormat="1" applyFont="1"/>
    <xf numFmtId="0" fontId="3" fillId="0" borderId="0" xfId="0" applyFont="1" applyAlignment="1">
      <alignment horizontal="left" vertical="top" wrapText="1"/>
    </xf>
    <xf numFmtId="0" fontId="5" fillId="4" borderId="0" xfId="0" applyFont="1" applyFill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/>
    </xf>
  </cellXfs>
  <cellStyles count="2">
    <cellStyle name="Gut" xfId="1" builtinId="26"/>
    <cellStyle name="Standard" xfId="0" builtinId="0"/>
  </cellStyles>
  <dxfs count="2">
    <dxf>
      <font>
        <color rgb="FF9C0006"/>
      </font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zoomScaleNormal="100" workbookViewId="0">
      <selection activeCell="C5" sqref="C5"/>
    </sheetView>
  </sheetViews>
  <sheetFormatPr baseColWidth="10" defaultColWidth="11.5703125" defaultRowHeight="24" customHeight="1" x14ac:dyDescent="0.3"/>
  <cols>
    <col min="1" max="1" width="43.140625" style="2" customWidth="1"/>
    <col min="2" max="2" width="1.7109375" style="2" customWidth="1"/>
    <col min="3" max="3" width="13.28515625" style="2" customWidth="1"/>
    <col min="4" max="4" width="5.5703125" style="7" customWidth="1"/>
    <col min="5" max="5" width="28.85546875" style="2" customWidth="1"/>
    <col min="6" max="6" width="7.7109375" style="2" customWidth="1"/>
    <col min="7" max="7" width="5.42578125" style="2" customWidth="1"/>
    <col min="8" max="16384" width="11.5703125" style="2"/>
  </cols>
  <sheetData>
    <row r="1" spans="1:7" ht="32.25" customHeight="1" x14ac:dyDescent="0.4">
      <c r="A1" s="13" t="s">
        <v>0</v>
      </c>
      <c r="B1" s="13"/>
      <c r="C1" s="13"/>
      <c r="D1" s="13"/>
      <c r="E1" s="13"/>
      <c r="F1" s="13"/>
      <c r="G1" s="13"/>
    </row>
    <row r="2" spans="1:7" ht="24" customHeight="1" x14ac:dyDescent="0.3">
      <c r="C2" s="15" t="s">
        <v>15</v>
      </c>
      <c r="D2" s="15"/>
    </row>
    <row r="3" spans="1:7" ht="24" customHeight="1" x14ac:dyDescent="0.3">
      <c r="A3" s="4" t="s">
        <v>1</v>
      </c>
      <c r="B3" s="4"/>
      <c r="C3" s="3">
        <v>50</v>
      </c>
      <c r="D3" s="7" t="s">
        <v>2</v>
      </c>
    </row>
    <row r="4" spans="1:7" ht="24" customHeight="1" x14ac:dyDescent="0.3">
      <c r="A4" s="4" t="s">
        <v>16</v>
      </c>
      <c r="B4" s="4"/>
      <c r="C4" s="3">
        <v>4</v>
      </c>
      <c r="D4" s="7" t="s">
        <v>2</v>
      </c>
    </row>
    <row r="5" spans="1:7" ht="24" customHeight="1" x14ac:dyDescent="0.3">
      <c r="A5" s="4" t="s">
        <v>3</v>
      </c>
      <c r="B5" s="4"/>
      <c r="C5" s="3">
        <v>1000</v>
      </c>
      <c r="D5" s="7" t="s">
        <v>4</v>
      </c>
    </row>
    <row r="6" spans="1:7" ht="53.25" customHeight="1" x14ac:dyDescent="0.3">
      <c r="A6" s="10" t="s">
        <v>13</v>
      </c>
      <c r="B6" s="10"/>
      <c r="C6" s="14" t="str">
        <f>IF(C3&lt;C4,"Fehler: Die Zielkonzentration ist größer als die Konzentration der Ausgangslösung","OK")</f>
        <v>OK</v>
      </c>
      <c r="D6" s="14"/>
      <c r="E6" s="14"/>
      <c r="F6" s="14"/>
      <c r="G6" s="14"/>
    </row>
    <row r="7" spans="1:7" ht="24" customHeight="1" x14ac:dyDescent="0.3">
      <c r="A7" s="6" t="s">
        <v>5</v>
      </c>
      <c r="B7" s="9"/>
      <c r="C7" s="15" t="s">
        <v>6</v>
      </c>
      <c r="D7" s="15"/>
    </row>
    <row r="8" spans="1:7" ht="24" customHeight="1" x14ac:dyDescent="0.3">
      <c r="A8" s="5" t="s">
        <v>7</v>
      </c>
      <c r="B8" s="6"/>
      <c r="C8" s="11">
        <f>C5-C9</f>
        <v>920</v>
      </c>
      <c r="D8" s="8" t="s">
        <v>4</v>
      </c>
    </row>
    <row r="9" spans="1:7" ht="24" customHeight="1" x14ac:dyDescent="0.3">
      <c r="A9" s="5" t="s">
        <v>8</v>
      </c>
      <c r="B9" s="6"/>
      <c r="C9" s="11">
        <f>C5/F11</f>
        <v>80</v>
      </c>
      <c r="D9" s="8" t="s">
        <v>4</v>
      </c>
      <c r="E9" s="6" t="s">
        <v>10</v>
      </c>
      <c r="F9" s="1">
        <f>C9*C3/100/(C8+C9)*100</f>
        <v>4</v>
      </c>
      <c r="G9" s="8" t="s">
        <v>2</v>
      </c>
    </row>
    <row r="10" spans="1:7" ht="24" customHeight="1" x14ac:dyDescent="0.3">
      <c r="A10" s="6"/>
      <c r="B10" s="6"/>
      <c r="C10" s="1"/>
      <c r="D10" s="8"/>
      <c r="E10" s="4" t="s">
        <v>9</v>
      </c>
      <c r="F10" s="2">
        <f>C4*100/C3-C4</f>
        <v>4</v>
      </c>
    </row>
    <row r="11" spans="1:7" ht="24" customHeight="1" x14ac:dyDescent="0.3">
      <c r="E11" s="5" t="s">
        <v>11</v>
      </c>
      <c r="F11" s="2">
        <f>1+C3/100*(100-C4-F10)/C4</f>
        <v>12.5</v>
      </c>
    </row>
    <row r="13" spans="1:7" ht="24" customHeight="1" x14ac:dyDescent="0.3">
      <c r="A13" s="1" t="s">
        <v>14</v>
      </c>
      <c r="B13" s="1"/>
    </row>
    <row r="14" spans="1:7" ht="48" customHeight="1" x14ac:dyDescent="0.3">
      <c r="A14" s="12" t="s">
        <v>12</v>
      </c>
      <c r="B14" s="12"/>
      <c r="C14" s="12"/>
      <c r="D14" s="12"/>
      <c r="E14" s="12"/>
      <c r="F14" s="12"/>
      <c r="G14" s="12"/>
    </row>
  </sheetData>
  <sheetProtection selectLockedCells="1" selectUnlockedCells="1"/>
  <mergeCells count="5">
    <mergeCell ref="A14:G14"/>
    <mergeCell ref="A1:G1"/>
    <mergeCell ref="C6:G6"/>
    <mergeCell ref="C7:D7"/>
    <mergeCell ref="C2:D2"/>
  </mergeCells>
  <conditionalFormatting sqref="C6">
    <cfRule type="containsText" dxfId="1" priority="1" stopIfTrue="1" operator="containsText" text="Fehler">
      <formula>NOT(ISERROR(SEARCH("Fehler",C6)))</formula>
    </cfRule>
    <cfRule type="containsText" dxfId="0" priority="2" stopIfTrue="1" operator="containsText" text="Fehler">
      <formula>NOT(ISERROR(SEARCH("Fehler",C6)))</formula>
    </cfRule>
  </conditionalFormatting>
  <pageMargins left="0.78749999999999998" right="0.78749999999999998" top="1.0249999999999999" bottom="1.0249999999999999" header="0.78749999999999998" footer="0.78749999999999998"/>
  <pageSetup orientation="portrait" useFirstPageNumber="1" horizontalDpi="300" verticalDpi="300" r:id="rId1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 Gottwald</dc:creator>
  <cp:lastModifiedBy>Volker Gottwald</cp:lastModifiedBy>
  <dcterms:created xsi:type="dcterms:W3CDTF">2016-11-02T07:08:46Z</dcterms:created>
  <dcterms:modified xsi:type="dcterms:W3CDTF">2016-11-02T09:18:19Z</dcterms:modified>
</cp:coreProperties>
</file>